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0.254\nas\02講習会関係フォルダ\新ホームページ関係\受講資格証明書（Excel）\"/>
    </mc:Choice>
  </mc:AlternateContent>
  <xr:revisionPtr revIDLastSave="0" documentId="8_{21B7F53E-D1EA-479D-A711-DB0A91CFDB43}" xr6:coauthVersionLast="47" xr6:coauthVersionMax="47" xr10:uidLastSave="{00000000-0000-0000-0000-000000000000}"/>
  <bookViews>
    <workbookView xWindow="-120" yWindow="-120" windowWidth="38640" windowHeight="21120" firstSheet="1" activeTab="1" xr2:uid="{B187651F-EC77-4D7B-BEB2-260FDF1631F7}"/>
  </bookViews>
  <sheets>
    <sheet name="リスト" sheetId="1" state="hidden" r:id="rId1"/>
    <sheet name="足場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V16" i="2" l="1"/>
  <c r="DX18" i="2"/>
  <c r="DX16" i="2"/>
  <c r="AC16" i="2"/>
  <c r="CU4" i="2"/>
</calcChain>
</file>

<file path=xl/sharedStrings.xml><?xml version="1.0" encoding="utf-8"?>
<sst xmlns="http://schemas.openxmlformats.org/spreadsheetml/2006/main" count="152" uniqueCount="143">
  <si>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</si>
  <si>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</si>
  <si>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</si>
  <si>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</si>
  <si>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</si>
  <si>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昭和</t>
    <rPh sb="0" eb="2">
      <t>ショウワ</t>
    </rPh>
    <phoneticPr fontId="1"/>
  </si>
  <si>
    <t>S1</t>
    <phoneticPr fontId="1"/>
  </si>
  <si>
    <t>平成</t>
    <rPh sb="0" eb="2">
      <t>ヘイセイ</t>
    </rPh>
    <phoneticPr fontId="1"/>
  </si>
  <si>
    <t>S2</t>
    <phoneticPr fontId="1"/>
  </si>
  <si>
    <t>-</t>
    <phoneticPr fontId="1"/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</si>
  <si>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</si>
  <si>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</si>
  <si>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</si>
  <si>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</si>
  <si>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</si>
  <si>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</si>
  <si>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</si>
  <si>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</si>
  <si>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</si>
  <si>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</si>
  <si>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</si>
  <si>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</si>
  <si>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</si>
  <si>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</si>
  <si>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</si>
  <si>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</si>
  <si>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</si>
  <si>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</si>
  <si>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</si>
  <si>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</si>
  <si>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</si>
  <si>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</si>
  <si>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</si>
  <si>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</si>
  <si>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</si>
  <si>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</si>
  <si>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</si>
  <si>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</si>
  <si>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</si>
  <si>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</si>
  <si>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</si>
  <si>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</si>
  <si>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</si>
  <si>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</si>
  <si>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</si>
  <si>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</si>
  <si>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</si>
  <si>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</si>
  <si>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</si>
  <si>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</si>
  <si>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</si>
  <si>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</si>
  <si>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</si>
  <si>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</si>
  <si>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</si>
  <si>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</si>
  <si>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</si>
  <si>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</si>
  <si>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</si>
  <si>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</si>
  <si>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</si>
  <si>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</si>
  <si>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</si>
  <si>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</si>
  <si>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</si>
  <si>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</si>
  <si>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</si>
  <si>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</si>
  <si>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</si>
  <si>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</si>
  <si>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</si>
  <si>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</si>
  <si>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</si>
  <si>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</si>
  <si>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</si>
  <si>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</si>
  <si>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</si>
  <si>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</si>
  <si>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</si>
  <si>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</si>
  <si>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</si>
  <si>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</si>
  <si>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</si>
  <si>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</si>
  <si>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</si>
  <si>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</si>
  <si>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</si>
  <si>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</si>
  <si>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</si>
  <si>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</si>
  <si>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</si>
  <si>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</si>
  <si>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</si>
  <si>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</si>
  <si>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</si>
  <si>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</si>
  <si>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</si>
  <si>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</si>
  <si>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</si>
  <si>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</si>
  <si>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</si>
  <si>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</si>
  <si>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</si>
  <si>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足場の組立て等作業主任者技能講習　受講資格証明書</t>
    <rPh sb="0" eb="2">
      <t>アシバ</t>
    </rPh>
    <rPh sb="3" eb="5">
      <t>クミタ</t>
    </rPh>
    <rPh sb="6" eb="7">
      <t>トウ</t>
    </rPh>
    <rPh sb="7" eb="9">
      <t>サギョウ</t>
    </rPh>
    <rPh sb="9" eb="12">
      <t>シュニンシャ</t>
    </rPh>
    <rPh sb="12" eb="14">
      <t>ギノウ</t>
    </rPh>
    <rPh sb="14" eb="16">
      <t>コウシュウ</t>
    </rPh>
    <rPh sb="17" eb="19">
      <t>ジュコウ</t>
    </rPh>
    <rPh sb="19" eb="21">
      <t>シカク</t>
    </rPh>
    <rPh sb="21" eb="24">
      <t>ショウメイショ</t>
    </rPh>
    <phoneticPr fontId="1"/>
  </si>
  <si>
    <t>受講者氏名</t>
    <rPh sb="0" eb="3">
      <t>ジュコウシャ</t>
    </rPh>
    <rPh sb="3" eb="5">
      <t>シメイ</t>
    </rPh>
    <phoneticPr fontId="1"/>
  </si>
  <si>
    <t>（例）建設　太郎</t>
    <rPh sb="1" eb="2">
      <t>レイ</t>
    </rPh>
    <rPh sb="3" eb="5">
      <t>ケンセツ</t>
    </rPh>
    <rPh sb="6" eb="8">
      <t>タロウ</t>
    </rPh>
    <phoneticPr fontId="1"/>
  </si>
  <si>
    <t>左記データの記入例を参考に受講者情報を入力してください。
【全科目受講者】
・記入例の上から入力して修正してください。
・卒業証書、資格証が必要な場合は画像をアップロードしてください。
　※Ｈ２９年７月１日以降の経験は「足場特別教育」を取得が必要になります。　
・所属事業主証明印のある画像をアップロードしてください。
【一部免除者コース】
・全科目受講者と同様に記載し、所属事業主証明印のある画像をアップロードしてください。
・免除要件の「とび検定」証書の画像をアップロードしてください。</t>
    <rPh sb="31" eb="32">
      <t>ゼン</t>
    </rPh>
    <rPh sb="32" eb="34">
      <t>カモク</t>
    </rPh>
    <rPh sb="34" eb="37">
      <t>ジュコウシャ</t>
    </rPh>
    <rPh sb="62" eb="64">
      <t>ソツギョウ</t>
    </rPh>
    <rPh sb="64" eb="66">
      <t>ショウショ</t>
    </rPh>
    <rPh sb="99" eb="100">
      <t>ネン</t>
    </rPh>
    <rPh sb="107" eb="109">
      <t>ケイケン</t>
    </rPh>
    <rPh sb="111" eb="113">
      <t>アシバ</t>
    </rPh>
    <rPh sb="113" eb="115">
      <t>トクベツ</t>
    </rPh>
    <rPh sb="115" eb="117">
      <t>キョウイク</t>
    </rPh>
    <rPh sb="119" eb="121">
      <t>シュトク</t>
    </rPh>
    <rPh sb="122" eb="124">
      <t>ヒツヨウ</t>
    </rPh>
    <rPh sb="164" eb="166">
      <t>イチブ</t>
    </rPh>
    <rPh sb="166" eb="168">
      <t>メンジョ</t>
    </rPh>
    <rPh sb="168" eb="169">
      <t>シャ</t>
    </rPh>
    <rPh sb="175" eb="176">
      <t>ゼン</t>
    </rPh>
    <rPh sb="176" eb="178">
      <t>カモク</t>
    </rPh>
    <rPh sb="178" eb="181">
      <t>ジュコウシャ</t>
    </rPh>
    <rPh sb="182" eb="184">
      <t>ドウヨウ</t>
    </rPh>
    <rPh sb="185" eb="187">
      <t>キサイ</t>
    </rPh>
    <rPh sb="218" eb="220">
      <t>メンジョ</t>
    </rPh>
    <rPh sb="220" eb="222">
      <t>ヨウケン</t>
    </rPh>
    <rPh sb="226" eb="228">
      <t>ケンテイ</t>
    </rPh>
    <rPh sb="229" eb="231">
      <t>ショウショ</t>
    </rPh>
    <phoneticPr fontId="1"/>
  </si>
  <si>
    <t>生 年 月 日</t>
    <rPh sb="0" eb="1">
      <t>ナマ</t>
    </rPh>
    <rPh sb="2" eb="3">
      <t>ネン</t>
    </rPh>
    <rPh sb="4" eb="5">
      <t>ツキ</t>
    </rPh>
    <rPh sb="6" eb="7">
      <t>ヒ</t>
    </rPh>
    <phoneticPr fontId="1"/>
  </si>
  <si>
    <t>月</t>
    <rPh sb="0" eb="1">
      <t>ツキ</t>
    </rPh>
    <phoneticPr fontId="1"/>
  </si>
  <si>
    <t>（　</t>
    <phoneticPr fontId="1"/>
  </si>
  <si>
    <t xml:space="preserve"> 歳）</t>
    <rPh sb="1" eb="2">
      <t>サイ</t>
    </rPh>
    <phoneticPr fontId="1"/>
  </si>
  <si>
    <t>受講資格
全科目
受講者</t>
    <rPh sb="2" eb="4">
      <t>シカク</t>
    </rPh>
    <rPh sb="6" eb="7">
      <t>ゼン</t>
    </rPh>
    <rPh sb="7" eb="9">
      <t>カモク</t>
    </rPh>
    <rPh sb="10" eb="13">
      <t>ジュコウシャ</t>
    </rPh>
    <phoneticPr fontId="1"/>
  </si>
  <si>
    <r>
      <t>（１）足場の組立て、解体又は変更に関する作業に</t>
    </r>
    <r>
      <rPr>
        <b/>
        <sz val="12"/>
        <color rgb="FFFF0000"/>
        <rFont val="ＭＳ 明朝"/>
        <family val="1"/>
        <charset val="128"/>
      </rPr>
      <t>３年以上従事した経験</t>
    </r>
    <r>
      <rPr>
        <sz val="12"/>
        <rFont val="ＭＳ 明朝"/>
        <family val="1"/>
        <charset val="128"/>
      </rPr>
      <t>を有する者</t>
    </r>
    <phoneticPr fontId="1"/>
  </si>
  <si>
    <t>（２）学校教育法による大学、高等専門学校、高等学校又は中等教育学校において土木、建築又は造船に関する学科を
　　　専攻して卒業した者で、その後２年以上足場の組立て、解体又は変更に関する作業に従事した経験を有する者</t>
    <phoneticPr fontId="1"/>
  </si>
  <si>
    <t>（３）その他厚生労働大臣が定める者</t>
    <phoneticPr fontId="1"/>
  </si>
  <si>
    <t>　　（注１）上記の経験には満１８歳未満の期間は入りません。（年少者労働基準規則第８条）</t>
    <phoneticPr fontId="1"/>
  </si>
  <si>
    <t>　　（注２）受講資格確認のため、経験年数を必ず記入すること。</t>
    <phoneticPr fontId="1"/>
  </si>
  <si>
    <r>
      <t>　　（注３）</t>
    </r>
    <r>
      <rPr>
        <b/>
        <sz val="12"/>
        <color rgb="FFFF0000"/>
        <rFont val="ＭＳ 明朝"/>
        <family val="1"/>
        <charset val="128"/>
      </rPr>
      <t>平成２９年７月１日より「 足場特別教育 」を取得していないと足場の組立て作業はできません。
      　　　「 足場特別教育 」修了証の写しが必要です。
　　　　※平成２９年６月３０日以前に必要な経験年数があれば、「足場特別教育」の写しは必要ありません。</t>
    </r>
    <rPh sb="78" eb="80">
      <t>ヒツヨウ</t>
    </rPh>
    <rPh sb="123" eb="124">
      <t>ウツ</t>
    </rPh>
    <phoneticPr fontId="1"/>
  </si>
  <si>
    <t>　　（注４）受講資格（２）の経験年数が２年以上で３年に満たない者は最終学歴を記入し、卒業証明書・修了証明書
　　　　　　等の写しが必要です。</t>
    <rPh sb="62" eb="63">
      <t>ウツ</t>
    </rPh>
    <rPh sb="65" eb="67">
      <t>ヒツヨウ</t>
    </rPh>
    <phoneticPr fontId="1"/>
  </si>
  <si>
    <t>(注) 受講資格証明書(本書)及びその資格を有する書面（修了証・卒業証明書等）の画像又は
     ＰＤＦをアップロードすること</t>
    <phoneticPr fontId="1"/>
  </si>
  <si>
    <t>最終学歴</t>
    <rPh sb="0" eb="2">
      <t>サイシュウ</t>
    </rPh>
    <rPh sb="2" eb="4">
      <t>ガクレキ</t>
    </rPh>
    <phoneticPr fontId="1"/>
  </si>
  <si>
    <t>(注)　経験年数が３年以上ある者は記入する必要はありません。</t>
    <rPh sb="1" eb="2">
      <t>チュウ</t>
    </rPh>
    <rPh sb="4" eb="6">
      <t>ケイケン</t>
    </rPh>
    <rPh sb="6" eb="8">
      <t>ネンスウ</t>
    </rPh>
    <rPh sb="10" eb="11">
      <t>ネン</t>
    </rPh>
    <rPh sb="11" eb="13">
      <t>イジョウ</t>
    </rPh>
    <rPh sb="15" eb="16">
      <t>モノ</t>
    </rPh>
    <rPh sb="17" eb="19">
      <t>キニュウ</t>
    </rPh>
    <rPh sb="21" eb="23">
      <t>ヒツヨウ</t>
    </rPh>
    <phoneticPr fontId="1"/>
  </si>
  <si>
    <r>
      <t xml:space="preserve">経験年数
</t>
    </r>
    <r>
      <rPr>
        <sz val="12"/>
        <rFont val="ＭＳ 明朝"/>
        <family val="1"/>
        <charset val="128"/>
      </rPr>
      <t>(18歳以上の
経験3年以上)</t>
    </r>
    <rPh sb="0" eb="2">
      <t>ケイケン</t>
    </rPh>
    <rPh sb="2" eb="4">
      <t>ネンスウ</t>
    </rPh>
    <rPh sb="8" eb="11">
      <t>サイイジョウ</t>
    </rPh>
    <rPh sb="13" eb="15">
      <t>ケイケン</t>
    </rPh>
    <rPh sb="16" eb="17">
      <t>ネン</t>
    </rPh>
    <rPh sb="17" eb="19">
      <t>イジョウ</t>
    </rPh>
    <phoneticPr fontId="1"/>
  </si>
  <si>
    <t>～</t>
    <phoneticPr fontId="1"/>
  </si>
  <si>
    <t>まで (</t>
    <phoneticPr fontId="1"/>
  </si>
  <si>
    <t>）</t>
    <phoneticPr fontId="1"/>
  </si>
  <si>
    <t>※3年以上の経験のある者は下段の記入は必要なし</t>
    <phoneticPr fontId="1"/>
  </si>
  <si>
    <t>イ）H29.7.1以降
足場特別教育取得後
の経験年数</t>
    <rPh sb="9" eb="11">
      <t>イコウ</t>
    </rPh>
    <rPh sb="12" eb="21">
      <t>アシバトクベツキョウイクシュトクゴ</t>
    </rPh>
    <rPh sb="23" eb="27">
      <t>ケイケンネンスウ</t>
    </rPh>
    <phoneticPr fontId="1"/>
  </si>
  <si>
    <t>まで（</t>
    <phoneticPr fontId="1"/>
  </si>
  <si>
    <t>※.足場特別教育修了証の写しを裏面に貼付すること</t>
    <phoneticPr fontId="1"/>
  </si>
  <si>
    <t>事業主証明</t>
    <rPh sb="0" eb="5">
      <t>ショウメイインオウイン</t>
    </rPh>
    <phoneticPr fontId="1"/>
  </si>
  <si>
    <t xml:space="preserve"> 上記の経験年数について相違ないことを証明します。</t>
    <rPh sb="1" eb="3">
      <t>ジョウキ</t>
    </rPh>
    <rPh sb="4" eb="6">
      <t>ケイケン</t>
    </rPh>
    <rPh sb="6" eb="8">
      <t>ネンスウ</t>
    </rPh>
    <rPh sb="12" eb="14">
      <t>ソウイ</t>
    </rPh>
    <rPh sb="19" eb="21">
      <t>ショウメイ</t>
    </rPh>
    <phoneticPr fontId="1"/>
  </si>
  <si>
    <t xml:space="preserve"> 記載事項に虚偽等があった場合、法律に基づく処罰があっても異議申し立ては致しません。</t>
    <rPh sb="36" eb="37">
      <t>イタ</t>
    </rPh>
    <phoneticPr fontId="1"/>
  </si>
  <si>
    <t xml:space="preserve"> 事業場名</t>
    <phoneticPr fontId="1"/>
  </si>
  <si>
    <t xml:space="preserve"> 事業主職名</t>
    <rPh sb="1" eb="4">
      <t>ジギョウヌシ</t>
    </rPh>
    <rPh sb="4" eb="6">
      <t>ショクメイ</t>
    </rPh>
    <phoneticPr fontId="1"/>
  </si>
  <si>
    <t xml:space="preserve"> 事業主氏名　　　　　　　　　　　　　　　　　　　　印</t>
    <rPh sb="1" eb="4">
      <t>ジギョウヌシ</t>
    </rPh>
    <rPh sb="4" eb="6">
      <t>シメイ</t>
    </rPh>
    <rPh sb="26" eb="27">
      <t>イン</t>
    </rPh>
    <phoneticPr fontId="1"/>
  </si>
  <si>
    <t>　証明日:令和　　　年　　　月　　　日　　</t>
    <rPh sb="1" eb="3">
      <t>ショウメイ</t>
    </rPh>
    <rPh sb="3" eb="4">
      <t>ビ</t>
    </rPh>
    <rPh sb="5" eb="7">
      <t>レイワ</t>
    </rPh>
    <rPh sb="10" eb="11">
      <t>ネン</t>
    </rPh>
    <rPh sb="14" eb="15">
      <t>ツキ</t>
    </rPh>
    <rPh sb="18" eb="19">
      <t>ヒ</t>
    </rPh>
    <phoneticPr fontId="1"/>
  </si>
  <si>
    <t>所在地（〒　　　－　　　　　）　　　　　　　　　　　　　　　</t>
    <phoneticPr fontId="1"/>
  </si>
  <si>
    <t xml:space="preserve">　電話番号：                      </t>
    <rPh sb="3" eb="5">
      <t>バンゴウ</t>
    </rPh>
    <phoneticPr fontId="1"/>
  </si>
  <si>
    <t>(注意事項)</t>
    <rPh sb="1" eb="3">
      <t>チュウイ</t>
    </rPh>
    <rPh sb="3" eb="5">
      <t>ジコウ</t>
    </rPh>
    <phoneticPr fontId="1"/>
  </si>
  <si>
    <t>１．事業主氏名の押印は「会社印」ではなく、事業主の代表印又は氏名印です。</t>
    <rPh sb="2" eb="5">
      <t>ジギョウヌシ</t>
    </rPh>
    <rPh sb="5" eb="7">
      <t>シメイ</t>
    </rPh>
    <rPh sb="8" eb="10">
      <t>オウイン</t>
    </rPh>
    <rPh sb="12" eb="14">
      <t>カイシャ</t>
    </rPh>
    <rPh sb="14" eb="15">
      <t>イン</t>
    </rPh>
    <rPh sb="21" eb="23">
      <t>ジギョウ</t>
    </rPh>
    <rPh sb="23" eb="24">
      <t>ヌシ</t>
    </rPh>
    <rPh sb="25" eb="28">
      <t>ダイヒョウイン</t>
    </rPh>
    <rPh sb="28" eb="29">
      <t>マタ</t>
    </rPh>
    <rPh sb="30" eb="32">
      <t>シメイ</t>
    </rPh>
    <rPh sb="32" eb="33">
      <t>イン</t>
    </rPh>
    <phoneticPr fontId="1"/>
  </si>
  <si>
    <t>２．個人での申し込みで証明が必要な場合は、元請け又は各種団体の代表者印による証明でも確認します。</t>
    <rPh sb="2" eb="4">
      <t>コジン</t>
    </rPh>
    <rPh sb="6" eb="7">
      <t>モウ</t>
    </rPh>
    <rPh sb="8" eb="9">
      <t>コ</t>
    </rPh>
    <rPh sb="11" eb="13">
      <t>ショウメイ</t>
    </rPh>
    <rPh sb="14" eb="16">
      <t>ヒツヨウ</t>
    </rPh>
    <rPh sb="17" eb="19">
      <t>バアイ</t>
    </rPh>
    <rPh sb="21" eb="22">
      <t>モト</t>
    </rPh>
    <rPh sb="22" eb="23">
      <t>ウ</t>
    </rPh>
    <rPh sb="24" eb="25">
      <t>マタ</t>
    </rPh>
    <rPh sb="26" eb="28">
      <t>カクシュ</t>
    </rPh>
    <rPh sb="28" eb="30">
      <t>ダンタイ</t>
    </rPh>
    <rPh sb="31" eb="34">
      <t>ダイヒョウシャ</t>
    </rPh>
    <rPh sb="34" eb="35">
      <t>イン</t>
    </rPh>
    <rPh sb="38" eb="40">
      <t>ショウメイ</t>
    </rPh>
    <rPh sb="42" eb="44">
      <t>カクニン</t>
    </rPh>
    <phoneticPr fontId="1"/>
  </si>
  <si>
    <t>３．事業主本人が受講証明する場合は、法人としての代表者として押印の場合は受付可能です。</t>
    <rPh sb="2" eb="5">
      <t>ジギョウヌシ</t>
    </rPh>
    <rPh sb="5" eb="7">
      <t>ホンニン</t>
    </rPh>
    <rPh sb="8" eb="10">
      <t>ジュコウ</t>
    </rPh>
    <rPh sb="10" eb="12">
      <t>ショウメイ</t>
    </rPh>
    <rPh sb="14" eb="16">
      <t>バアイ</t>
    </rPh>
    <rPh sb="18" eb="20">
      <t>ホウジン</t>
    </rPh>
    <rPh sb="24" eb="27">
      <t>ダイヒョウシャ</t>
    </rPh>
    <rPh sb="30" eb="32">
      <t>オウイン</t>
    </rPh>
    <rPh sb="33" eb="35">
      <t>バアイ</t>
    </rPh>
    <rPh sb="36" eb="38">
      <t>ウケツケ</t>
    </rPh>
    <rPh sb="38" eb="40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</si>
</sst>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/>
    <numFmt numFmtId="177" formatCode="yyyy&quot;年&quot;m&quot;月&quot;;@"/>
    <numFmt numFmtId="178" formatCode="[$]&quot;H&quot;e&quot;年&quot;m&quot;月&quot;;@"/>
    <numFmt numFmtId="179" formatCode="ge&quot;年&quot;m&quot;月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.5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left" vertical="top" indent="1"/>
    </xf>
    <xf numFmtId="0" fontId="10" fillId="2" borderId="0" xfId="0" applyFont="1" applyFill="1" applyAlignment="1">
      <alignment horizontal="left" vertical="top" indent="1"/>
    </xf>
    <xf numFmtId="0" fontId="10" fillId="2" borderId="9" xfId="0" applyFont="1" applyFill="1" applyBorder="1" applyAlignment="1">
      <alignment horizontal="left" vertical="top" indent="1"/>
    </xf>
    <xf numFmtId="0" fontId="10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8" fontId="11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F38D-E08B-4B67-860F-DA090D1AEF50}">
  <sheetPr>
    <tabColor rgb="FFFFFF00"/>
  </sheetPr>
  <dimension ref="B2:H97"/>
  <sheetViews>
    <sheetView topLeftCell="A29" workbookViewId="0">
      <selection activeCell="AC24" sqref="AC24:EQ24"/>
    </sheetView>
  </sheetViews>
  <sheetFormatPr defaultRowHeight="13.5" x14ac:dyDescent="0.15"/>
  <sheetData>
    <row r="2" spans="2:8" x14ac:dyDescent="0.15">
      <c r="B2" t="s">
        <v>0</v>
      </c>
      <c r="C2" t="s">
        <v>1</v>
      </c>
      <c r="E2" t="s">
        <v>1</v>
      </c>
      <c r="F2" t="s">
        <v>2</v>
      </c>
      <c r="G2" t="s">
        <v>3</v>
      </c>
      <c r="H2" t="s">
        <v>4</v>
      </c>
    </row>
    <row r="3" spans="2:8" x14ac:dyDescent="0.15">
      <c r="B3" t="s">
        <v>5</v>
      </c>
      <c r="C3">
        <v>1926</v>
      </c>
      <c r="D3" t="s">
        <v>6</v>
      </c>
      <c r="E3">
        <v>1</v>
      </c>
      <c r="F3">
        <v>1</v>
      </c>
      <c r="G3">
        <v>1</v>
      </c>
      <c r="H3">
        <v>18</v>
      </c>
    </row>
    <row r="4" spans="2:8" x14ac:dyDescent="0.15">
      <c r="B4" t="s">
        <v>7</v>
      </c>
      <c r="C4">
        <v>1927</v>
      </c>
      <c r="D4" t="s">
        <v>8</v>
      </c>
      <c r="E4">
        <v>2</v>
      </c>
      <c r="F4">
        <v>2</v>
      </c>
      <c r="G4">
        <v>2</v>
      </c>
      <c r="H4">
        <v>19</v>
      </c>
    </row>
    <row r="5" spans="2:8" x14ac:dyDescent="0.15">
      <c r="B5" t="s">
        <v>9</v>
      </c>
      <c r="C5">
        <v>1928</v>
      </c>
      <c r="D5" t="s">
        <v>10</v>
      </c>
      <c r="E5">
        <v>3</v>
      </c>
      <c r="F5">
        <v>3</v>
      </c>
      <c r="G5">
        <v>3</v>
      </c>
      <c r="H5">
        <v>20</v>
      </c>
    </row>
    <row r="6" spans="2:8" x14ac:dyDescent="0.15">
      <c r="C6">
        <v>1929</v>
      </c>
      <c r="D6" t="s">
        <v>11</v>
      </c>
      <c r="E6">
        <v>4</v>
      </c>
      <c r="F6">
        <v>4</v>
      </c>
      <c r="G6">
        <v>4</v>
      </c>
      <c r="H6">
        <v>21</v>
      </c>
    </row>
    <row r="7" spans="2:8" x14ac:dyDescent="0.15">
      <c r="C7">
        <v>1930</v>
      </c>
      <c r="D7" t="s">
        <v>12</v>
      </c>
      <c r="E7">
        <v>5</v>
      </c>
      <c r="F7">
        <v>5</v>
      </c>
      <c r="G7">
        <v>5</v>
      </c>
      <c r="H7">
        <v>22</v>
      </c>
    </row>
    <row r="8" spans="2:8" x14ac:dyDescent="0.15">
      <c r="C8">
        <v>1931</v>
      </c>
      <c r="D8" t="s">
        <v>13</v>
      </c>
      <c r="E8">
        <v>6</v>
      </c>
      <c r="F8">
        <v>6</v>
      </c>
      <c r="G8">
        <v>6</v>
      </c>
      <c r="H8">
        <v>23</v>
      </c>
    </row>
    <row r="9" spans="2:8" x14ac:dyDescent="0.15">
      <c r="C9">
        <v>1932</v>
      </c>
      <c r="D9" t="s">
        <v>14</v>
      </c>
      <c r="E9">
        <v>7</v>
      </c>
      <c r="F9">
        <v>7</v>
      </c>
      <c r="G9">
        <v>7</v>
      </c>
      <c r="H9">
        <v>24</v>
      </c>
    </row>
    <row r="10" spans="2:8" x14ac:dyDescent="0.15">
      <c r="C10">
        <v>1933</v>
      </c>
      <c r="D10" t="s">
        <v>15</v>
      </c>
      <c r="E10">
        <v>8</v>
      </c>
      <c r="F10">
        <v>8</v>
      </c>
      <c r="G10">
        <v>8</v>
      </c>
      <c r="H10">
        <v>25</v>
      </c>
    </row>
    <row r="11" spans="2:8" x14ac:dyDescent="0.15">
      <c r="C11">
        <v>1934</v>
      </c>
      <c r="D11" t="s">
        <v>16</v>
      </c>
      <c r="E11">
        <v>9</v>
      </c>
      <c r="F11">
        <v>9</v>
      </c>
      <c r="G11">
        <v>9</v>
      </c>
      <c r="H11">
        <v>26</v>
      </c>
    </row>
    <row r="12" spans="2:8" x14ac:dyDescent="0.15">
      <c r="C12">
        <v>1935</v>
      </c>
      <c r="D12" t="s">
        <v>17</v>
      </c>
      <c r="E12">
        <v>10</v>
      </c>
      <c r="F12">
        <v>10</v>
      </c>
      <c r="G12">
        <v>10</v>
      </c>
      <c r="H12">
        <v>27</v>
      </c>
    </row>
    <row r="13" spans="2:8" x14ac:dyDescent="0.15">
      <c r="C13">
        <v>1936</v>
      </c>
      <c r="D13" t="s">
        <v>18</v>
      </c>
      <c r="E13">
        <v>11</v>
      </c>
      <c r="F13">
        <v>11</v>
      </c>
      <c r="G13">
        <v>11</v>
      </c>
      <c r="H13">
        <v>28</v>
      </c>
    </row>
    <row r="14" spans="2:8" x14ac:dyDescent="0.15">
      <c r="C14">
        <v>1937</v>
      </c>
      <c r="D14" t="s">
        <v>19</v>
      </c>
      <c r="E14">
        <v>12</v>
      </c>
      <c r="F14">
        <v>12</v>
      </c>
      <c r="G14">
        <v>12</v>
      </c>
      <c r="H14">
        <v>29</v>
      </c>
    </row>
    <row r="15" spans="2:8" x14ac:dyDescent="0.15">
      <c r="C15">
        <v>1938</v>
      </c>
      <c r="D15" t="s">
        <v>20</v>
      </c>
      <c r="E15">
        <v>13</v>
      </c>
      <c r="G15">
        <v>13</v>
      </c>
      <c r="H15">
        <v>30</v>
      </c>
    </row>
    <row r="16" spans="2:8" x14ac:dyDescent="0.15">
      <c r="C16">
        <v>1939</v>
      </c>
      <c r="D16" t="s">
        <v>21</v>
      </c>
      <c r="E16">
        <v>14</v>
      </c>
      <c r="G16">
        <v>14</v>
      </c>
      <c r="H16">
        <v>31</v>
      </c>
    </row>
    <row r="17" spans="3:8" x14ac:dyDescent="0.15">
      <c r="C17">
        <v>1940</v>
      </c>
      <c r="D17" t="s">
        <v>22</v>
      </c>
      <c r="E17">
        <v>15</v>
      </c>
      <c r="G17">
        <v>15</v>
      </c>
      <c r="H17">
        <v>32</v>
      </c>
    </row>
    <row r="18" spans="3:8" x14ac:dyDescent="0.15">
      <c r="C18">
        <v>1941</v>
      </c>
      <c r="D18" t="s">
        <v>23</v>
      </c>
      <c r="E18">
        <v>16</v>
      </c>
      <c r="G18">
        <v>16</v>
      </c>
      <c r="H18">
        <v>33</v>
      </c>
    </row>
    <row r="19" spans="3:8" x14ac:dyDescent="0.15">
      <c r="C19">
        <v>1942</v>
      </c>
      <c r="D19" t="s">
        <v>24</v>
      </c>
      <c r="E19">
        <v>17</v>
      </c>
      <c r="G19">
        <v>17</v>
      </c>
      <c r="H19">
        <v>34</v>
      </c>
    </row>
    <row r="20" spans="3:8" x14ac:dyDescent="0.15">
      <c r="C20">
        <v>1943</v>
      </c>
      <c r="D20" t="s">
        <v>25</v>
      </c>
      <c r="E20">
        <v>18</v>
      </c>
      <c r="G20">
        <v>18</v>
      </c>
      <c r="H20">
        <v>35</v>
      </c>
    </row>
    <row r="21" spans="3:8" x14ac:dyDescent="0.15">
      <c r="C21">
        <v>1944</v>
      </c>
      <c r="D21" t="s">
        <v>26</v>
      </c>
      <c r="E21">
        <v>19</v>
      </c>
      <c r="G21">
        <v>19</v>
      </c>
      <c r="H21">
        <v>36</v>
      </c>
    </row>
    <row r="22" spans="3:8" x14ac:dyDescent="0.15">
      <c r="C22">
        <v>1945</v>
      </c>
      <c r="D22" t="s">
        <v>27</v>
      </c>
      <c r="E22">
        <v>20</v>
      </c>
      <c r="G22">
        <v>20</v>
      </c>
      <c r="H22">
        <v>37</v>
      </c>
    </row>
    <row r="23" spans="3:8" x14ac:dyDescent="0.15">
      <c r="C23">
        <v>1946</v>
      </c>
      <c r="D23" t="s">
        <v>28</v>
      </c>
      <c r="E23">
        <v>21</v>
      </c>
      <c r="G23">
        <v>21</v>
      </c>
      <c r="H23">
        <v>38</v>
      </c>
    </row>
    <row r="24" spans="3:8" x14ac:dyDescent="0.15">
      <c r="C24">
        <v>1947</v>
      </c>
      <c r="D24" t="s">
        <v>29</v>
      </c>
      <c r="E24">
        <v>22</v>
      </c>
      <c r="G24">
        <v>22</v>
      </c>
      <c r="H24">
        <v>39</v>
      </c>
    </row>
    <row r="25" spans="3:8" x14ac:dyDescent="0.15">
      <c r="C25">
        <v>1948</v>
      </c>
      <c r="D25" t="s">
        <v>30</v>
      </c>
      <c r="E25">
        <v>23</v>
      </c>
      <c r="G25">
        <v>23</v>
      </c>
      <c r="H25">
        <v>40</v>
      </c>
    </row>
    <row r="26" spans="3:8" x14ac:dyDescent="0.15">
      <c r="C26">
        <v>1949</v>
      </c>
      <c r="D26" t="s">
        <v>31</v>
      </c>
      <c r="E26">
        <v>24</v>
      </c>
      <c r="G26">
        <v>24</v>
      </c>
      <c r="H26">
        <v>41</v>
      </c>
    </row>
    <row r="27" spans="3:8" x14ac:dyDescent="0.15">
      <c r="C27">
        <v>1950</v>
      </c>
      <c r="D27" t="s">
        <v>32</v>
      </c>
      <c r="E27">
        <v>25</v>
      </c>
      <c r="G27">
        <v>25</v>
      </c>
      <c r="H27">
        <v>42</v>
      </c>
    </row>
    <row r="28" spans="3:8" x14ac:dyDescent="0.15">
      <c r="C28">
        <v>1951</v>
      </c>
      <c r="D28" t="s">
        <v>33</v>
      </c>
      <c r="E28">
        <v>26</v>
      </c>
      <c r="G28">
        <v>26</v>
      </c>
      <c r="H28">
        <v>43</v>
      </c>
    </row>
    <row r="29" spans="3:8" x14ac:dyDescent="0.15">
      <c r="C29">
        <v>1952</v>
      </c>
      <c r="D29" t="s">
        <v>34</v>
      </c>
      <c r="E29">
        <v>27</v>
      </c>
      <c r="G29">
        <v>27</v>
      </c>
      <c r="H29">
        <v>44</v>
      </c>
    </row>
    <row r="30" spans="3:8" x14ac:dyDescent="0.15">
      <c r="C30">
        <v>1953</v>
      </c>
      <c r="D30" t="s">
        <v>35</v>
      </c>
      <c r="E30">
        <v>28</v>
      </c>
      <c r="G30">
        <v>28</v>
      </c>
      <c r="H30">
        <v>45</v>
      </c>
    </row>
    <row r="31" spans="3:8" x14ac:dyDescent="0.15">
      <c r="C31">
        <v>1954</v>
      </c>
      <c r="D31" t="s">
        <v>36</v>
      </c>
      <c r="E31">
        <v>29</v>
      </c>
      <c r="G31">
        <v>29</v>
      </c>
      <c r="H31">
        <v>46</v>
      </c>
    </row>
    <row r="32" spans="3:8" x14ac:dyDescent="0.15">
      <c r="C32">
        <v>1955</v>
      </c>
      <c r="D32" t="s">
        <v>37</v>
      </c>
      <c r="E32">
        <v>30</v>
      </c>
      <c r="G32">
        <v>30</v>
      </c>
      <c r="H32">
        <v>47</v>
      </c>
    </row>
    <row r="33" spans="3:8" x14ac:dyDescent="0.15">
      <c r="C33">
        <v>1956</v>
      </c>
      <c r="D33" t="s">
        <v>38</v>
      </c>
      <c r="E33">
        <v>31</v>
      </c>
      <c r="G33">
        <v>31</v>
      </c>
      <c r="H33">
        <v>48</v>
      </c>
    </row>
    <row r="34" spans="3:8" x14ac:dyDescent="0.15">
      <c r="C34">
        <v>1957</v>
      </c>
      <c r="D34" t="s">
        <v>39</v>
      </c>
      <c r="E34">
        <v>32</v>
      </c>
      <c r="H34">
        <v>49</v>
      </c>
    </row>
    <row r="35" spans="3:8" x14ac:dyDescent="0.15">
      <c r="C35">
        <v>1958</v>
      </c>
      <c r="D35" t="s">
        <v>40</v>
      </c>
      <c r="E35">
        <v>33</v>
      </c>
      <c r="H35">
        <v>50</v>
      </c>
    </row>
    <row r="36" spans="3:8" x14ac:dyDescent="0.15">
      <c r="C36">
        <v>1959</v>
      </c>
      <c r="D36" t="s">
        <v>41</v>
      </c>
      <c r="E36">
        <v>34</v>
      </c>
      <c r="H36">
        <v>51</v>
      </c>
    </row>
    <row r="37" spans="3:8" x14ac:dyDescent="0.15">
      <c r="C37">
        <v>1960</v>
      </c>
      <c r="D37" t="s">
        <v>42</v>
      </c>
      <c r="E37">
        <v>35</v>
      </c>
      <c r="H37">
        <v>52</v>
      </c>
    </row>
    <row r="38" spans="3:8" x14ac:dyDescent="0.15">
      <c r="C38">
        <v>1961</v>
      </c>
      <c r="D38" t="s">
        <v>43</v>
      </c>
      <c r="E38">
        <v>36</v>
      </c>
      <c r="H38">
        <v>53</v>
      </c>
    </row>
    <row r="39" spans="3:8" x14ac:dyDescent="0.15">
      <c r="C39">
        <v>1962</v>
      </c>
      <c r="D39" t="s">
        <v>44</v>
      </c>
      <c r="E39">
        <v>37</v>
      </c>
      <c r="H39">
        <v>54</v>
      </c>
    </row>
    <row r="40" spans="3:8" x14ac:dyDescent="0.15">
      <c r="C40">
        <v>1963</v>
      </c>
      <c r="D40" t="s">
        <v>45</v>
      </c>
      <c r="E40">
        <v>38</v>
      </c>
      <c r="H40">
        <v>55</v>
      </c>
    </row>
    <row r="41" spans="3:8" x14ac:dyDescent="0.15">
      <c r="C41">
        <v>1964</v>
      </c>
      <c r="D41" t="s">
        <v>46</v>
      </c>
      <c r="E41">
        <v>39</v>
      </c>
      <c r="H41">
        <v>56</v>
      </c>
    </row>
    <row r="42" spans="3:8" x14ac:dyDescent="0.15">
      <c r="C42">
        <v>1965</v>
      </c>
      <c r="D42" t="s">
        <v>47</v>
      </c>
      <c r="E42">
        <v>40</v>
      </c>
      <c r="H42">
        <v>57</v>
      </c>
    </row>
    <row r="43" spans="3:8" x14ac:dyDescent="0.15">
      <c r="C43">
        <v>1966</v>
      </c>
      <c r="D43" t="s">
        <v>48</v>
      </c>
      <c r="E43">
        <v>41</v>
      </c>
      <c r="H43">
        <v>58</v>
      </c>
    </row>
    <row r="44" spans="3:8" x14ac:dyDescent="0.15">
      <c r="C44">
        <v>1967</v>
      </c>
      <c r="D44" t="s">
        <v>49</v>
      </c>
      <c r="E44">
        <v>42</v>
      </c>
      <c r="H44">
        <v>59</v>
      </c>
    </row>
    <row r="45" spans="3:8" x14ac:dyDescent="0.15">
      <c r="C45">
        <v>1968</v>
      </c>
      <c r="D45" t="s">
        <v>50</v>
      </c>
      <c r="E45">
        <v>43</v>
      </c>
      <c r="H45">
        <v>60</v>
      </c>
    </row>
    <row r="46" spans="3:8" x14ac:dyDescent="0.15">
      <c r="C46">
        <v>1969</v>
      </c>
      <c r="D46" t="s">
        <v>51</v>
      </c>
      <c r="E46">
        <v>44</v>
      </c>
      <c r="H46">
        <v>61</v>
      </c>
    </row>
    <row r="47" spans="3:8" x14ac:dyDescent="0.15">
      <c r="C47">
        <v>1970</v>
      </c>
      <c r="D47" t="s">
        <v>52</v>
      </c>
      <c r="E47">
        <v>45</v>
      </c>
      <c r="H47">
        <v>62</v>
      </c>
    </row>
    <row r="48" spans="3:8" x14ac:dyDescent="0.15">
      <c r="C48">
        <v>1971</v>
      </c>
      <c r="D48" t="s">
        <v>53</v>
      </c>
      <c r="E48">
        <v>46</v>
      </c>
      <c r="H48">
        <v>63</v>
      </c>
    </row>
    <row r="49" spans="3:8" x14ac:dyDescent="0.15">
      <c r="C49">
        <v>1972</v>
      </c>
      <c r="D49" t="s">
        <v>54</v>
      </c>
      <c r="E49">
        <v>47</v>
      </c>
      <c r="H49">
        <v>64</v>
      </c>
    </row>
    <row r="50" spans="3:8" x14ac:dyDescent="0.15">
      <c r="C50">
        <v>1973</v>
      </c>
      <c r="D50" t="s">
        <v>55</v>
      </c>
      <c r="E50">
        <v>48</v>
      </c>
      <c r="H50">
        <v>65</v>
      </c>
    </row>
    <row r="51" spans="3:8" x14ac:dyDescent="0.15">
      <c r="C51">
        <v>1974</v>
      </c>
      <c r="D51" t="s">
        <v>56</v>
      </c>
      <c r="E51">
        <v>49</v>
      </c>
      <c r="H51">
        <v>66</v>
      </c>
    </row>
    <row r="52" spans="3:8" x14ac:dyDescent="0.15">
      <c r="C52">
        <v>1975</v>
      </c>
      <c r="D52" t="s">
        <v>57</v>
      </c>
      <c r="E52">
        <v>50</v>
      </c>
      <c r="H52">
        <v>67</v>
      </c>
    </row>
    <row r="53" spans="3:8" x14ac:dyDescent="0.15">
      <c r="C53">
        <v>1976</v>
      </c>
      <c r="D53" t="s">
        <v>58</v>
      </c>
      <c r="E53">
        <v>51</v>
      </c>
      <c r="H53">
        <v>68</v>
      </c>
    </row>
    <row r="54" spans="3:8" x14ac:dyDescent="0.15">
      <c r="C54">
        <v>1977</v>
      </c>
      <c r="D54" t="s">
        <v>59</v>
      </c>
      <c r="E54">
        <v>52</v>
      </c>
      <c r="H54">
        <v>69</v>
      </c>
    </row>
    <row r="55" spans="3:8" x14ac:dyDescent="0.15">
      <c r="C55">
        <v>1978</v>
      </c>
      <c r="D55" t="s">
        <v>60</v>
      </c>
      <c r="E55">
        <v>53</v>
      </c>
      <c r="H55">
        <v>70</v>
      </c>
    </row>
    <row r="56" spans="3:8" x14ac:dyDescent="0.15">
      <c r="C56">
        <v>1979</v>
      </c>
      <c r="D56" t="s">
        <v>61</v>
      </c>
      <c r="E56">
        <v>54</v>
      </c>
      <c r="H56">
        <v>71</v>
      </c>
    </row>
    <row r="57" spans="3:8" x14ac:dyDescent="0.15">
      <c r="C57">
        <v>1980</v>
      </c>
      <c r="D57" t="s">
        <v>62</v>
      </c>
      <c r="E57">
        <v>55</v>
      </c>
      <c r="H57">
        <v>72</v>
      </c>
    </row>
    <row r="58" spans="3:8" x14ac:dyDescent="0.15">
      <c r="C58">
        <v>1981</v>
      </c>
      <c r="D58" t="s">
        <v>63</v>
      </c>
      <c r="E58">
        <v>56</v>
      </c>
      <c r="H58">
        <v>73</v>
      </c>
    </row>
    <row r="59" spans="3:8" x14ac:dyDescent="0.15">
      <c r="C59">
        <v>1982</v>
      </c>
      <c r="D59" t="s">
        <v>64</v>
      </c>
      <c r="E59">
        <v>57</v>
      </c>
      <c r="H59">
        <v>74</v>
      </c>
    </row>
    <row r="60" spans="3:8" x14ac:dyDescent="0.15">
      <c r="C60">
        <v>1983</v>
      </c>
      <c r="D60" t="s">
        <v>65</v>
      </c>
      <c r="E60">
        <v>58</v>
      </c>
      <c r="H60">
        <v>75</v>
      </c>
    </row>
    <row r="61" spans="3:8" x14ac:dyDescent="0.15">
      <c r="C61">
        <v>1984</v>
      </c>
      <c r="D61" t="s">
        <v>66</v>
      </c>
      <c r="E61">
        <v>59</v>
      </c>
      <c r="H61">
        <v>76</v>
      </c>
    </row>
    <row r="62" spans="3:8" x14ac:dyDescent="0.15">
      <c r="C62">
        <v>1985</v>
      </c>
      <c r="D62" t="s">
        <v>67</v>
      </c>
      <c r="E62">
        <v>60</v>
      </c>
      <c r="H62">
        <v>77</v>
      </c>
    </row>
    <row r="63" spans="3:8" x14ac:dyDescent="0.15">
      <c r="C63">
        <v>1986</v>
      </c>
      <c r="D63" t="s">
        <v>68</v>
      </c>
      <c r="E63">
        <v>61</v>
      </c>
      <c r="H63">
        <v>78</v>
      </c>
    </row>
    <row r="64" spans="3:8" x14ac:dyDescent="0.15">
      <c r="C64">
        <v>1987</v>
      </c>
      <c r="D64" t="s">
        <v>69</v>
      </c>
      <c r="E64">
        <v>62</v>
      </c>
      <c r="H64">
        <v>79</v>
      </c>
    </row>
    <row r="65" spans="3:8" x14ac:dyDescent="0.15">
      <c r="C65">
        <v>1988</v>
      </c>
      <c r="D65" t="s">
        <v>70</v>
      </c>
      <c r="E65">
        <v>63</v>
      </c>
      <c r="H65">
        <v>80</v>
      </c>
    </row>
    <row r="66" spans="3:8" x14ac:dyDescent="0.15">
      <c r="C66">
        <v>1989</v>
      </c>
      <c r="D66" t="s">
        <v>71</v>
      </c>
      <c r="E66">
        <v>64</v>
      </c>
      <c r="H66">
        <v>81</v>
      </c>
    </row>
    <row r="67" spans="3:8" x14ac:dyDescent="0.15">
      <c r="C67">
        <v>1990</v>
      </c>
      <c r="D67" t="s">
        <v>72</v>
      </c>
      <c r="H67">
        <v>82</v>
      </c>
    </row>
    <row r="68" spans="3:8" x14ac:dyDescent="0.15">
      <c r="C68">
        <v>1991</v>
      </c>
      <c r="D68" t="s">
        <v>73</v>
      </c>
      <c r="H68">
        <v>83</v>
      </c>
    </row>
    <row r="69" spans="3:8" x14ac:dyDescent="0.15">
      <c r="C69">
        <v>1992</v>
      </c>
      <c r="D69" t="s">
        <v>74</v>
      </c>
      <c r="H69">
        <v>84</v>
      </c>
    </row>
    <row r="70" spans="3:8" x14ac:dyDescent="0.15">
      <c r="C70">
        <v>1993</v>
      </c>
      <c r="D70" t="s">
        <v>75</v>
      </c>
      <c r="H70">
        <v>85</v>
      </c>
    </row>
    <row r="71" spans="3:8" x14ac:dyDescent="0.15">
      <c r="C71">
        <v>1994</v>
      </c>
      <c r="D71" t="s">
        <v>76</v>
      </c>
      <c r="H71">
        <v>86</v>
      </c>
    </row>
    <row r="72" spans="3:8" x14ac:dyDescent="0.15">
      <c r="C72">
        <v>1995</v>
      </c>
      <c r="D72" t="s">
        <v>77</v>
      </c>
      <c r="H72">
        <v>87</v>
      </c>
    </row>
    <row r="73" spans="3:8" x14ac:dyDescent="0.15">
      <c r="C73">
        <v>1996</v>
      </c>
      <c r="D73" t="s">
        <v>78</v>
      </c>
      <c r="H73">
        <v>88</v>
      </c>
    </row>
    <row r="74" spans="3:8" x14ac:dyDescent="0.15">
      <c r="C74">
        <v>1997</v>
      </c>
      <c r="D74" t="s">
        <v>79</v>
      </c>
      <c r="H74">
        <v>89</v>
      </c>
    </row>
    <row r="75" spans="3:8" x14ac:dyDescent="0.15">
      <c r="C75">
        <v>1998</v>
      </c>
      <c r="D75" t="s">
        <v>80</v>
      </c>
      <c r="H75">
        <v>90</v>
      </c>
    </row>
    <row r="76" spans="3:8" x14ac:dyDescent="0.15">
      <c r="C76">
        <v>1999</v>
      </c>
      <c r="D76" t="s">
        <v>81</v>
      </c>
      <c r="H76">
        <v>91</v>
      </c>
    </row>
    <row r="77" spans="3:8" x14ac:dyDescent="0.15">
      <c r="C77">
        <v>2000</v>
      </c>
      <c r="D77" t="s">
        <v>82</v>
      </c>
      <c r="H77">
        <v>92</v>
      </c>
    </row>
    <row r="78" spans="3:8" x14ac:dyDescent="0.15">
      <c r="C78">
        <v>2001</v>
      </c>
      <c r="D78" t="s">
        <v>83</v>
      </c>
      <c r="H78">
        <v>93</v>
      </c>
    </row>
    <row r="79" spans="3:8" x14ac:dyDescent="0.15">
      <c r="C79">
        <v>2002</v>
      </c>
      <c r="D79" t="s">
        <v>84</v>
      </c>
      <c r="H79">
        <v>94</v>
      </c>
    </row>
    <row r="80" spans="3:8" x14ac:dyDescent="0.15">
      <c r="C80">
        <v>2003</v>
      </c>
      <c r="D80" t="s">
        <v>85</v>
      </c>
      <c r="H80">
        <v>95</v>
      </c>
    </row>
    <row r="81" spans="3:8" x14ac:dyDescent="0.15">
      <c r="C81">
        <v>2004</v>
      </c>
      <c r="D81" t="s">
        <v>86</v>
      </c>
      <c r="H81">
        <v>96</v>
      </c>
    </row>
    <row r="82" spans="3:8" x14ac:dyDescent="0.15">
      <c r="C82">
        <v>2005</v>
      </c>
      <c r="D82" t="s">
        <v>87</v>
      </c>
      <c r="H82">
        <v>97</v>
      </c>
    </row>
    <row r="83" spans="3:8" x14ac:dyDescent="0.15">
      <c r="C83">
        <v>2006</v>
      </c>
      <c r="D83" t="s">
        <v>88</v>
      </c>
      <c r="H83">
        <v>98</v>
      </c>
    </row>
    <row r="84" spans="3:8" x14ac:dyDescent="0.15">
      <c r="C84">
        <v>2007</v>
      </c>
      <c r="D84" t="s">
        <v>89</v>
      </c>
      <c r="H84">
        <v>99</v>
      </c>
    </row>
    <row r="85" spans="3:8" x14ac:dyDescent="0.15">
      <c r="C85" t="s">
        <v>9</v>
      </c>
      <c r="D85" t="s">
        <v>90</v>
      </c>
      <c r="H85" t="s">
        <v>9</v>
      </c>
    </row>
    <row r="86" spans="3:8" x14ac:dyDescent="0.15">
      <c r="D86" t="s">
        <v>91</v>
      </c>
    </row>
    <row r="87" spans="3:8" x14ac:dyDescent="0.15">
      <c r="D87" t="s">
        <v>92</v>
      </c>
    </row>
    <row r="88" spans="3:8" x14ac:dyDescent="0.15">
      <c r="D88" t="s">
        <v>93</v>
      </c>
    </row>
    <row r="89" spans="3:8" x14ac:dyDescent="0.15">
      <c r="D89" t="s">
        <v>94</v>
      </c>
    </row>
    <row r="90" spans="3:8" x14ac:dyDescent="0.15">
      <c r="D90" t="s">
        <v>95</v>
      </c>
    </row>
    <row r="91" spans="3:8" x14ac:dyDescent="0.15">
      <c r="D91" t="s">
        <v>96</v>
      </c>
    </row>
    <row r="92" spans="3:8" x14ac:dyDescent="0.15">
      <c r="D92" t="s">
        <v>97</v>
      </c>
    </row>
    <row r="93" spans="3:8" x14ac:dyDescent="0.15">
      <c r="D93" t="s">
        <v>98</v>
      </c>
    </row>
    <row r="94" spans="3:8" x14ac:dyDescent="0.15">
      <c r="D94" t="s">
        <v>99</v>
      </c>
    </row>
    <row r="95" spans="3:8" x14ac:dyDescent="0.15">
      <c r="D95" t="s">
        <v>100</v>
      </c>
    </row>
    <row r="96" spans="3:8" x14ac:dyDescent="0.15">
      <c r="D96" t="s">
        <v>101</v>
      </c>
    </row>
    <row r="97" spans="4:4" x14ac:dyDescent="0.15">
      <c r="D97" t="s">
        <v>102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B26A-3986-46C2-93DB-2CFE0F73AFF3}">
  <dimension ref="C1:NE37"/>
  <sheetViews>
    <sheetView showGridLines="0" tabSelected="1" topLeftCell="A4" zoomScale="85" zoomScaleNormal="85" workbookViewId="0">
      <selection activeCell="BI18" sqref="BI18:CI18"/>
    </sheetView>
  </sheetViews>
  <sheetFormatPr defaultColWidth="0.875" defaultRowHeight="34.15" customHeight="1" x14ac:dyDescent="0.15"/>
  <cols>
    <col min="1" max="203" width="0.75" style="1" customWidth="1"/>
    <col min="204" max="16384" width="0.875" style="1"/>
  </cols>
  <sheetData>
    <row r="1" spans="3:369" ht="34.15" customHeight="1" x14ac:dyDescent="0.15">
      <c r="H1" s="90" t="s">
        <v>103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</row>
    <row r="3" spans="3:369" ht="45" customHeight="1" x14ac:dyDescent="0.15">
      <c r="H3" s="91" t="s">
        <v>104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 t="s">
        <v>105</v>
      </c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GY3" s="93" t="s">
        <v>106</v>
      </c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</row>
    <row r="4" spans="3:369" ht="45" customHeight="1" x14ac:dyDescent="0.15">
      <c r="H4" s="91" t="s">
        <v>107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4" t="s">
        <v>0</v>
      </c>
      <c r="AD4" s="94"/>
      <c r="AE4" s="94"/>
      <c r="AF4" s="94"/>
      <c r="AG4" s="95" t="s">
        <v>7</v>
      </c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9"/>
      <c r="BB4" s="89"/>
      <c r="BC4" s="89"/>
      <c r="BD4" s="89"/>
      <c r="BE4" s="89"/>
      <c r="BF4" s="88">
        <v>1</v>
      </c>
      <c r="BG4" s="88"/>
      <c r="BH4" s="88"/>
      <c r="BI4" s="88"/>
      <c r="BJ4" s="88"/>
      <c r="BK4" s="88"/>
      <c r="BL4" s="89" t="s">
        <v>1</v>
      </c>
      <c r="BM4" s="89"/>
      <c r="BN4" s="89"/>
      <c r="BO4" s="89"/>
      <c r="BP4" s="89"/>
      <c r="BQ4" s="88">
        <v>4</v>
      </c>
      <c r="BR4" s="88"/>
      <c r="BS4" s="88"/>
      <c r="BT4" s="88"/>
      <c r="BU4" s="88"/>
      <c r="BV4" s="88"/>
      <c r="BW4" s="89" t="s">
        <v>108</v>
      </c>
      <c r="BX4" s="89"/>
      <c r="BY4" s="89"/>
      <c r="BZ4" s="89"/>
      <c r="CA4" s="89"/>
      <c r="CB4" s="88">
        <v>1</v>
      </c>
      <c r="CC4" s="88"/>
      <c r="CD4" s="88"/>
      <c r="CE4" s="88"/>
      <c r="CF4" s="88"/>
      <c r="CG4" s="88"/>
      <c r="CH4" s="89" t="s">
        <v>3</v>
      </c>
      <c r="CI4" s="89"/>
      <c r="CJ4" s="89"/>
      <c r="CK4" s="89"/>
      <c r="CL4" s="89"/>
      <c r="CM4" s="89"/>
      <c r="CN4" s="89"/>
      <c r="CO4" s="89"/>
      <c r="CP4" s="89"/>
      <c r="CQ4" s="89" t="s">
        <v>109</v>
      </c>
      <c r="CR4" s="89"/>
      <c r="CS4" s="89"/>
      <c r="CT4" s="89"/>
      <c r="CU4" s="89">
        <f ca="1">DATEDIF((AG4&amp;BF4&amp;BL4&amp;BQ4&amp;BW4&amp;CB4&amp;CH4),TODAY(),"Y")</f>
        <v>36</v>
      </c>
      <c r="CV4" s="89"/>
      <c r="CW4" s="89"/>
      <c r="CX4" s="89"/>
      <c r="CY4" s="89"/>
      <c r="CZ4" s="89"/>
      <c r="DA4" s="89" t="s">
        <v>110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96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</row>
    <row r="5" spans="3:369" s="3" customFormat="1" ht="34.15" customHeight="1" x14ac:dyDescent="0.15">
      <c r="C5" s="2"/>
      <c r="D5" s="2"/>
      <c r="E5" s="2"/>
      <c r="F5" s="2"/>
      <c r="G5" s="2"/>
      <c r="H5" s="36" t="s">
        <v>111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97" t="s">
        <v>112</v>
      </c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7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</row>
    <row r="6" spans="3:369" s="3" customFormat="1" ht="44.45" customHeight="1" x14ac:dyDescent="0.15">
      <c r="C6" s="2"/>
      <c r="D6" s="2"/>
      <c r="E6" s="2"/>
      <c r="F6" s="2"/>
      <c r="G6" s="2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1"/>
      <c r="AC6" s="85" t="s">
        <v>113</v>
      </c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7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</row>
    <row r="7" spans="3:369" s="3" customFormat="1" ht="34.15" customHeight="1" x14ac:dyDescent="0.15">
      <c r="C7" s="2"/>
      <c r="D7" s="2"/>
      <c r="E7" s="2"/>
      <c r="F7" s="2"/>
      <c r="G7" s="2"/>
      <c r="H7" s="3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85" t="s">
        <v>114</v>
      </c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7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</row>
    <row r="8" spans="3:369" s="3" customFormat="1" ht="34.15" customHeight="1" x14ac:dyDescent="0.15">
      <c r="C8" s="2"/>
      <c r="D8" s="2"/>
      <c r="E8" s="2"/>
      <c r="F8" s="2"/>
      <c r="G8" s="2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  <c r="AC8" s="85" t="s">
        <v>115</v>
      </c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7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</row>
    <row r="9" spans="3:369" s="3" customFormat="1" ht="34.15" customHeight="1" x14ac:dyDescent="0.15">
      <c r="C9" s="2"/>
      <c r="D9" s="2"/>
      <c r="E9" s="2"/>
      <c r="F9" s="2"/>
      <c r="G9" s="2"/>
      <c r="H9" s="3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  <c r="AC9" s="85" t="s">
        <v>116</v>
      </c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7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</row>
    <row r="10" spans="3:369" s="3" customFormat="1" ht="57.6" customHeight="1" x14ac:dyDescent="0.15">
      <c r="C10" s="2"/>
      <c r="D10" s="2"/>
      <c r="E10" s="2"/>
      <c r="F10" s="2"/>
      <c r="G10" s="2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85" t="s">
        <v>117</v>
      </c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7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</row>
    <row r="11" spans="3:369" s="3" customFormat="1" ht="43.9" customHeight="1" x14ac:dyDescent="0.15">
      <c r="C11" s="4"/>
      <c r="D11" s="4"/>
      <c r="E11" s="4"/>
      <c r="F11" s="4"/>
      <c r="G11" s="4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72" t="s">
        <v>118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</row>
    <row r="12" spans="3:369" s="3" customFormat="1" ht="34.15" customHeight="1" x14ac:dyDescent="0.15">
      <c r="C12" s="4"/>
      <c r="D12" s="4"/>
      <c r="E12" s="4"/>
      <c r="F12" s="4"/>
      <c r="G12" s="4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74" t="s">
        <v>119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6"/>
    </row>
    <row r="13" spans="3:369" s="3" customFormat="1" ht="34.15" customHeight="1" x14ac:dyDescent="0.15">
      <c r="C13" s="4"/>
      <c r="D13" s="4"/>
      <c r="E13" s="4"/>
      <c r="F13" s="4"/>
      <c r="G13" s="4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4"/>
      <c r="AC13" s="77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6"/>
    </row>
    <row r="14" spans="3:369" s="3" customFormat="1" ht="34.15" customHeight="1" x14ac:dyDescent="0.15">
      <c r="C14" s="4"/>
      <c r="D14" s="4"/>
      <c r="E14" s="4"/>
      <c r="F14" s="4"/>
      <c r="G14" s="4"/>
      <c r="H14" s="78" t="s">
        <v>120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0"/>
      <c r="AC14" s="79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1"/>
    </row>
    <row r="15" spans="3:369" s="3" customFormat="1" ht="27" customHeight="1" x14ac:dyDescent="0.15">
      <c r="C15" s="4"/>
      <c r="D15" s="4"/>
      <c r="E15" s="4"/>
      <c r="F15" s="4"/>
      <c r="G15" s="4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82" t="s">
        <v>121</v>
      </c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4"/>
    </row>
    <row r="16" spans="3:369" s="3" customFormat="1" ht="34.15" customHeight="1" x14ac:dyDescent="0.15">
      <c r="C16" s="4"/>
      <c r="D16" s="4"/>
      <c r="E16" s="4"/>
      <c r="F16" s="4"/>
      <c r="G16" s="4"/>
      <c r="H16" s="28" t="s">
        <v>122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0"/>
      <c r="AC16" s="34" t="str">
        <f>"ア)H29.6.30以前
の経験年数"</f>
        <v>ア)H29.6.30以前
の経験年数</v>
      </c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6"/>
      <c r="BI16" s="67">
        <v>42095</v>
      </c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7"/>
      <c r="CK16" s="7" t="s">
        <v>123</v>
      </c>
      <c r="CL16" s="7"/>
      <c r="CM16" s="7"/>
      <c r="CN16" s="7"/>
      <c r="CO16" s="67">
        <v>42916</v>
      </c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70" t="s">
        <v>124</v>
      </c>
      <c r="DP16" s="70"/>
      <c r="DQ16" s="70"/>
      <c r="DR16" s="70"/>
      <c r="DS16" s="70"/>
      <c r="DT16" s="70"/>
      <c r="DU16" s="70"/>
      <c r="DV16" s="70"/>
      <c r="DW16" s="70"/>
      <c r="DX16" s="51" t="str">
        <f>IF(OR(BI16="",CO16=""),"㋐=　　年　　ヶ月",("㋐=　"&amp;DATEDIF(BI16,CO16+1,"y")&amp;"年"&amp;DATEDIF(BI16,CO16+1,"ym")&amp;"ヶ月"))</f>
        <v>㋐=　2年3ヶ月</v>
      </c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2" t="s">
        <v>125</v>
      </c>
      <c r="ET16" s="52"/>
      <c r="EU16" s="53"/>
      <c r="EV16" s="54" t="str">
        <f>IF(OR(AND(BI16&lt;&gt;"",CO16&lt;&gt;""),AND(BI18&lt;&gt;"",CO18&lt;&gt;"")),"㋐と㋑の通算経験年数  "&amp;TEXT(DATEDIF($BI$16,$CO$16+1,"Y")+DATEDIF($BI$18,$CO$18+1,"Y")+INT((DATEDIF($BI$16,$CO$16+1,"YM")+DATEDIF($BI$18,$CO$18+1,"YM"))/12),"0年;;;")&amp;TEXT(MOD(DATEDIF($BI$16,$CO$16+1,"YM")+DATEDIF($BI$18,$CO$18+1,"YM"),12),"0カ月;;;"),"")</f>
        <v>㋐と㋑の通算経験年数  10年7カ月</v>
      </c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6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</row>
    <row r="17" spans="3:181" s="3" customFormat="1" ht="34.15" customHeight="1" x14ac:dyDescent="0.15">
      <c r="C17" s="4"/>
      <c r="D17" s="4"/>
      <c r="E17" s="4"/>
      <c r="F17" s="4"/>
      <c r="G17" s="4"/>
      <c r="H17" s="31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64" t="s">
        <v>126</v>
      </c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6"/>
      <c r="EV17" s="57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9"/>
    </row>
    <row r="18" spans="3:181" s="3" customFormat="1" ht="34.15" customHeight="1" x14ac:dyDescent="0.15">
      <c r="C18" s="4"/>
      <c r="D18" s="4"/>
      <c r="E18" s="4"/>
      <c r="F18" s="4"/>
      <c r="G18" s="4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26" t="s">
        <v>127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6"/>
      <c r="BI18" s="69">
        <v>42948</v>
      </c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8"/>
      <c r="CK18" s="68" t="s">
        <v>123</v>
      </c>
      <c r="CL18" s="68"/>
      <c r="CM18" s="68"/>
      <c r="CN18" s="68"/>
      <c r="CO18" s="69">
        <v>45992</v>
      </c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52" t="s">
        <v>128</v>
      </c>
      <c r="DP18" s="52"/>
      <c r="DQ18" s="52"/>
      <c r="DR18" s="52"/>
      <c r="DS18" s="52"/>
      <c r="DT18" s="52"/>
      <c r="DU18" s="52"/>
      <c r="DV18" s="52"/>
      <c r="DW18" s="52"/>
      <c r="DX18" s="71" t="str">
        <f>IF(CO18="","㋑=　年　ヶ月",("㋑=　 "&amp;DATEDIF(BI18,CO18+1,"y")&amp;"年"&amp;DATEDIF(BI18,CO18+1,"ym")&amp;"ヶ月"))</f>
        <v>㋑=　 8年4ヶ月</v>
      </c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52" t="s">
        <v>125</v>
      </c>
      <c r="ET18" s="52"/>
      <c r="EU18" s="53"/>
      <c r="EV18" s="57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9"/>
    </row>
    <row r="19" spans="3:181" s="3" customFormat="1" ht="34.15" customHeight="1" x14ac:dyDescent="0.15">
      <c r="C19" s="4"/>
      <c r="D19" s="4"/>
      <c r="E19" s="4"/>
      <c r="F19" s="4"/>
      <c r="G19" s="4"/>
      <c r="H19" s="3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64" t="s">
        <v>129</v>
      </c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6"/>
      <c r="EV19" s="60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2"/>
    </row>
    <row r="20" spans="3:181" s="3" customFormat="1" ht="10.15" customHeight="1" x14ac:dyDescent="0.15">
      <c r="C20" s="2"/>
      <c r="D20" s="2"/>
      <c r="E20" s="2"/>
      <c r="F20" s="2"/>
      <c r="G20" s="2"/>
      <c r="H20" s="36" t="s">
        <v>130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8"/>
      <c r="AC20" s="9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3"/>
    </row>
    <row r="21" spans="3:181" s="3" customFormat="1" ht="34.15" customHeight="1" x14ac:dyDescent="0.15">
      <c r="C21" s="2"/>
      <c r="D21" s="2"/>
      <c r="E21" s="2"/>
      <c r="F21" s="2"/>
      <c r="G21" s="2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  <c r="AC21" s="14" t="s">
        <v>131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7"/>
    </row>
    <row r="22" spans="3:181" s="3" customFormat="1" ht="34.15" customHeight="1" x14ac:dyDescent="0.15">
      <c r="C22" s="2"/>
      <c r="D22" s="2"/>
      <c r="E22" s="2"/>
      <c r="F22" s="2"/>
      <c r="G22" s="2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1"/>
      <c r="AC22" s="14" t="s">
        <v>132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7"/>
    </row>
    <row r="23" spans="3:181" s="3" customFormat="1" ht="10.15" customHeight="1" x14ac:dyDescent="0.15">
      <c r="C23" s="2"/>
      <c r="D23" s="2"/>
      <c r="E23" s="2"/>
      <c r="F23" s="2"/>
      <c r="G23" s="2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7"/>
    </row>
    <row r="24" spans="3:181" s="3" customFormat="1" ht="34.15" customHeight="1" x14ac:dyDescent="0.15">
      <c r="C24" s="2"/>
      <c r="D24" s="2"/>
      <c r="E24" s="2"/>
      <c r="F24" s="2"/>
      <c r="G24" s="2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5" t="s">
        <v>133</v>
      </c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9"/>
    </row>
    <row r="25" spans="3:181" s="3" customFormat="1" ht="34.15" customHeight="1" x14ac:dyDescent="0.15">
      <c r="C25" s="4"/>
      <c r="D25" s="4"/>
      <c r="E25" s="4"/>
      <c r="F25" s="4"/>
      <c r="G25" s="4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1"/>
      <c r="AC25" s="45" t="s">
        <v>134</v>
      </c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9"/>
    </row>
    <row r="26" spans="3:181" s="3" customFormat="1" ht="34.15" customHeight="1" x14ac:dyDescent="0.15">
      <c r="C26" s="4"/>
      <c r="D26" s="4"/>
      <c r="E26" s="4"/>
      <c r="F26" s="4"/>
      <c r="G26" s="4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45" t="s">
        <v>135</v>
      </c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9"/>
    </row>
    <row r="27" spans="3:181" s="3" customFormat="1" ht="15.6" customHeight="1" x14ac:dyDescent="0.15">
      <c r="C27" s="4"/>
      <c r="D27" s="4"/>
      <c r="E27" s="4"/>
      <c r="F27" s="4"/>
      <c r="G27" s="4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20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9"/>
    </row>
    <row r="28" spans="3:181" s="3" customFormat="1" ht="34.15" customHeight="1" x14ac:dyDescent="0.15"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45" t="s">
        <v>136</v>
      </c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5"/>
    </row>
    <row r="29" spans="3:181" s="3" customFormat="1" ht="15.6" customHeight="1" x14ac:dyDescent="0.15"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1"/>
      <c r="AC29" s="20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5"/>
    </row>
    <row r="30" spans="3:181" s="3" customFormat="1" ht="34.15" customHeight="1" x14ac:dyDescent="0.15"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1"/>
      <c r="AC30" s="47" t="s">
        <v>137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9"/>
    </row>
    <row r="31" spans="3:181" s="3" customFormat="1" ht="34.15" customHeight="1" x14ac:dyDescent="0.15">
      <c r="C31" s="4"/>
      <c r="D31" s="4"/>
      <c r="E31" s="4"/>
      <c r="F31" s="4"/>
      <c r="G31" s="4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1"/>
      <c r="AC31" s="47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9"/>
    </row>
    <row r="32" spans="3:181" s="3" customFormat="1" ht="34.15" customHeight="1" x14ac:dyDescent="0.15"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1"/>
      <c r="AC32" s="45" t="s">
        <v>138</v>
      </c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50"/>
    </row>
    <row r="33" spans="3:181" s="3" customFormat="1" ht="15.6" customHeight="1" x14ac:dyDescent="0.15">
      <c r="C33" s="4"/>
      <c r="D33" s="4"/>
      <c r="E33" s="4"/>
      <c r="F33" s="4"/>
      <c r="G33" s="4"/>
      <c r="H33" s="4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  <c r="AC33" s="22"/>
      <c r="AD33" s="23"/>
      <c r="AE33" s="23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5"/>
    </row>
    <row r="34" spans="3:181" s="3" customFormat="1" ht="34.15" customHeight="1" x14ac:dyDescent="0.15">
      <c r="H34" s="3" t="s">
        <v>139</v>
      </c>
    </row>
    <row r="35" spans="3:181" s="3" customFormat="1" ht="34.15" customHeight="1" x14ac:dyDescent="0.15">
      <c r="H35" s="3" t="s">
        <v>140</v>
      </c>
    </row>
    <row r="36" spans="3:181" s="3" customFormat="1" ht="34.15" customHeight="1" x14ac:dyDescent="0.15">
      <c r="H36" s="3" t="s">
        <v>141</v>
      </c>
    </row>
    <row r="37" spans="3:181" s="3" customFormat="1" ht="34.15" customHeight="1" x14ac:dyDescent="0.15">
      <c r="H37" s="3" t="s">
        <v>142</v>
      </c>
    </row>
  </sheetData>
  <mergeCells count="56">
    <mergeCell ref="H1:FY1"/>
    <mergeCell ref="H3:AB3"/>
    <mergeCell ref="AC3:FY3"/>
    <mergeCell ref="GY3:NE10"/>
    <mergeCell ref="H4:AB4"/>
    <mergeCell ref="AC4:AF4"/>
    <mergeCell ref="AG4:AZ4"/>
    <mergeCell ref="BA4:BE4"/>
    <mergeCell ref="BF4:BK4"/>
    <mergeCell ref="BL4:BP4"/>
    <mergeCell ref="CU4:CZ4"/>
    <mergeCell ref="DA4:DE4"/>
    <mergeCell ref="DF4:FY4"/>
    <mergeCell ref="H5:AB13"/>
    <mergeCell ref="AC5:FY5"/>
    <mergeCell ref="AC6:FY6"/>
    <mergeCell ref="AC7:FY7"/>
    <mergeCell ref="AC8:FY8"/>
    <mergeCell ref="AC9:FY9"/>
    <mergeCell ref="AC10:FY10"/>
    <mergeCell ref="BQ4:BV4"/>
    <mergeCell ref="BW4:CA4"/>
    <mergeCell ref="CB4:CG4"/>
    <mergeCell ref="CH4:CL4"/>
    <mergeCell ref="CM4:CP4"/>
    <mergeCell ref="CQ4:CT4"/>
    <mergeCell ref="AC11:FY11"/>
    <mergeCell ref="AC12:FY13"/>
    <mergeCell ref="H14:AB15"/>
    <mergeCell ref="AC14:FY14"/>
    <mergeCell ref="AC15:FY15"/>
    <mergeCell ref="HL16:HZ16"/>
    <mergeCell ref="BH17:EU17"/>
    <mergeCell ref="BI18:CI18"/>
    <mergeCell ref="CK18:CN18"/>
    <mergeCell ref="CO18:DN18"/>
    <mergeCell ref="DO18:DW18"/>
    <mergeCell ref="BI16:CI16"/>
    <mergeCell ref="CO16:DN16"/>
    <mergeCell ref="DO16:DW16"/>
    <mergeCell ref="DX18:ER18"/>
    <mergeCell ref="ES18:EU18"/>
    <mergeCell ref="AC18:BG19"/>
    <mergeCell ref="H16:AB19"/>
    <mergeCell ref="AC16:BG17"/>
    <mergeCell ref="H20:AB33"/>
    <mergeCell ref="AC24:EQ24"/>
    <mergeCell ref="AC25:EQ25"/>
    <mergeCell ref="AC26:EQ26"/>
    <mergeCell ref="AC28:FX28"/>
    <mergeCell ref="AC30:FY31"/>
    <mergeCell ref="AC32:FY32"/>
    <mergeCell ref="DX16:ER16"/>
    <mergeCell ref="ES16:EU16"/>
    <mergeCell ref="EV16:FY19"/>
    <mergeCell ref="BH19:EU19"/>
  </mergeCells>
  <phoneticPr fontId="1"/>
  <conditionalFormatting sqref="CU4:CZ4">
    <cfRule type="cellIs" dxfId="0" priority="1" operator="lessThan">
      <formula>18</formula>
    </cfRule>
  </conditionalFormatting>
  <pageMargins left="0.39370078740157483" right="0.19685039370078741" top="0.78740157480314965" bottom="0.19685039370078741" header="0.23622047244094491" footer="0.19685039370078741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6FA12D-8003-4F3B-99A0-CC3B0C0F3FF3}">
          <x14:formula1>
            <xm:f>リスト!$G$3:$G$33</xm:f>
          </x14:formula1>
          <xm:sqref>CB4:CG4</xm:sqref>
        </x14:dataValidation>
        <x14:dataValidation type="list" allowBlank="1" showInputMessage="1" showErrorMessage="1" xr:uid="{52C454D8-D3BF-4E08-B937-A7BA88A1D192}">
          <x14:formula1>
            <xm:f>リスト!$F$3:$F$14</xm:f>
          </x14:formula1>
          <xm:sqref>BQ4:BV4</xm:sqref>
        </x14:dataValidation>
        <x14:dataValidation type="list" allowBlank="1" showInputMessage="1" showErrorMessage="1" xr:uid="{B7C79D1E-B901-48FE-A42E-01702734348F}">
          <x14:formula1>
            <xm:f>リスト!$E$3:$E$66</xm:f>
          </x14:formula1>
          <xm:sqref>BF4:BK4</xm:sqref>
        </x14:dataValidation>
        <x14:dataValidation type="list" allowBlank="1" showInputMessage="1" showErrorMessage="1" xr:uid="{BE80C635-E01B-44D0-BAF0-81C45302C59D}">
          <x14:formula1>
            <xm:f>リスト!$B$3:$B$4</xm:f>
          </x14:formula1>
          <xm:sqref>AG4:AZ4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足場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katou</dc:creator>
  <cp:lastModifiedBy>user</cp:lastModifiedBy>
  <dcterms:created xsi:type="dcterms:W3CDTF">2025-12-02T03:33:37Z</dcterms:created>
  <dcterms:modified xsi:type="dcterms:W3CDTF">2026-03-19T06:22:52Z</dcterms:modified>
</cp:coreProperties>
</file>